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xr:revisionPtr revIDLastSave="0" documentId="13_ncr:1_{3FC0C90D-C9AD-4406-AF9A-B078E41728E3}" xr6:coauthVersionLast="47" xr6:coauthVersionMax="47" xr10:uidLastSave="{00000000-0000-0000-0000-000000000000}"/>
  <bookViews>
    <workbookView xWindow="-120" yWindow="-120" windowWidth="24240" windowHeight="13140" xr2:uid="{6FEA99E9-9E9E-48E7-A7EB-1C161F32092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B24" i="1"/>
  <c r="G24" i="1" l="1"/>
  <c r="E30" i="1" s="1"/>
</calcChain>
</file>

<file path=xl/sharedStrings.xml><?xml version="1.0" encoding="utf-8"?>
<sst xmlns="http://schemas.openxmlformats.org/spreadsheetml/2006/main" count="19" uniqueCount="17">
  <si>
    <t xml:space="preserve">Calcul du montant de l'indemnité versée au titre de la garantie individuelle de pouvoir d'achat (GIPA) </t>
  </si>
  <si>
    <t>Le calculateur ci-dessous vous permet de savoir si vous avez droit à la GIPA.</t>
  </si>
  <si>
    <t>Pour en calculer le montant, il vous suffit simplement d'indiquer vos indices majorés
détenus au 31 décembre 2017 et au 31 décembre 2021 dans le tableau ci-dessous.</t>
  </si>
  <si>
    <t>Traitement mensuel brut</t>
  </si>
  <si>
    <t>Inflation en moyenne annuelle 
31/12/2017-31/12/2021</t>
  </si>
  <si>
    <t xml:space="preserve">GIPA </t>
  </si>
  <si>
    <t>Montant de GIPA proratisé selon le temps partiel</t>
  </si>
  <si>
    <t/>
  </si>
  <si>
    <t>REFERENCES :</t>
  </si>
  <si>
    <t xml:space="preserve">Décret n°2008-539 du 6 juin 2008 relatif à l'instauration d'une indemnité dite de garantie individuelle du pouvoir d'achat </t>
  </si>
  <si>
    <t>Arrêté du 1er août 2022 fixant au titre de l’année 2022 les éléments à prendre en compte pour le calcul de l’indemnité dite de garantie individuelle du pouvoir d’achat</t>
  </si>
  <si>
    <t>Taux de l'inflation</t>
  </si>
  <si>
    <t>Valeur moyenne du point en 2017</t>
  </si>
  <si>
    <t>Valeur moyenne du point en 2021</t>
  </si>
  <si>
    <t>Si l'agent occupe un emploi à temps partiel, précisez la quotité de travail au 31 décembre 2021 (exemple 90%, 80%, 50%)</t>
  </si>
  <si>
    <t>Indice Majoré au 31/12/2017</t>
  </si>
  <si>
    <t>Indice Majoré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</si>
</sst>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color rgb="FF993366"/>
      <name val="Calibri"/>
      <family val="2"/>
      <scheme val="minor"/>
    </font>
    <font>
      <b/>
      <sz val="18"/>
      <color rgb="FF993366"/>
      <name val="Tahoma"/>
      <family val="2"/>
    </font>
    <font>
      <b/>
      <sz val="14"/>
      <name val="Tahoma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8"/>
      <name val="Trebuchet MS"/>
      <family val="2"/>
      <charset val="1"/>
    </font>
    <font>
      <sz val="8"/>
      <color indexed="12"/>
      <name val="Trebuchet MS"/>
      <family val="2"/>
    </font>
    <font>
      <b/>
      <sz val="8"/>
      <color indexed="12"/>
      <name val="Trebuchet MS"/>
      <family val="2"/>
      <charset val="1"/>
    </font>
    <font>
      <b/>
      <sz val="10"/>
      <name val="Trebuchet MS"/>
      <family val="2"/>
      <charset val="1"/>
    </font>
    <font>
      <sz val="10"/>
      <name val="Trebuchet MS"/>
      <family val="2"/>
      <charset val="1"/>
    </font>
    <font>
      <sz val="8"/>
      <color indexed="10"/>
      <name val="Trebuchet MS"/>
      <family val="2"/>
    </font>
    <font>
      <b/>
      <sz val="8"/>
      <color indexed="10"/>
      <name val="Trebuchet MS"/>
      <family val="2"/>
      <charset val="1"/>
    </font>
    <font>
      <b/>
      <u/>
      <sz val="8"/>
      <name val="Trebuchet MS"/>
      <family val="2"/>
      <charset val="1"/>
    </font>
    <font>
      <sz val="10"/>
      <name val="Times New Roman"/>
      <family val="1"/>
    </font>
    <font>
      <b/>
      <sz val="12"/>
      <color rgb="FF99336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Trebuchet MS"/>
      <family val="2"/>
      <charset val="1"/>
    </font>
    <font>
      <sz val="9"/>
      <name val="Trebuchet MS"/>
      <family val="2"/>
      <charset val="1"/>
    </font>
    <font>
      <b/>
      <sz val="11"/>
      <color rgb="FF993366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164" fontId="9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10" fontId="6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  <xf numFmtId="10" fontId="14" fillId="0" borderId="0" xfId="1" applyNumberFormat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6" fillId="0" borderId="0" xfId="1" applyFont="1"/>
    <xf numFmtId="0" fontId="11" fillId="0" borderId="0" xfId="1"/>
    <xf numFmtId="0" fontId="11" fillId="0" borderId="0" xfId="1" applyProtection="1">
      <protection hidden="1"/>
    </xf>
    <xf numFmtId="0" fontId="13" fillId="0" borderId="0" xfId="1" applyFont="1" applyAlignment="1" applyProtection="1">
      <alignment horizontal="right" vertical="center" wrapText="1"/>
      <protection hidden="1"/>
    </xf>
    <xf numFmtId="10" fontId="14" fillId="0" borderId="0" xfId="1" applyNumberFormat="1" applyFont="1" applyAlignment="1" applyProtection="1">
      <alignment horizontal="left" vertical="center" wrapText="1"/>
      <protection hidden="1"/>
    </xf>
    <xf numFmtId="0" fontId="15" fillId="0" borderId="0" xfId="1" applyFont="1" applyAlignment="1" applyProtection="1">
      <alignment horizontal="left" vertical="center" wrapText="1"/>
      <protection hidden="1"/>
    </xf>
    <xf numFmtId="0" fontId="16" fillId="0" borderId="0" xfId="1" applyFont="1" applyProtection="1">
      <protection hidden="1"/>
    </xf>
    <xf numFmtId="0" fontId="17" fillId="0" borderId="0" xfId="1" applyFont="1" applyAlignment="1" applyProtection="1">
      <alignment horizontal="right" vertical="center" wrapText="1"/>
      <protection hidden="1"/>
    </xf>
    <xf numFmtId="0" fontId="18" fillId="0" borderId="0" xfId="1" applyFont="1" applyAlignment="1" applyProtection="1">
      <alignment horizontal="left" vertical="center" wrapText="1"/>
      <protection hidden="1"/>
    </xf>
    <xf numFmtId="0" fontId="19" fillId="0" borderId="0" xfId="1" applyFont="1" applyAlignment="1">
      <alignment horizontal="left" vertical="center" wrapText="1"/>
    </xf>
    <xf numFmtId="0" fontId="1" fillId="0" borderId="0" xfId="1" applyFont="1"/>
    <xf numFmtId="0" fontId="20" fillId="0" borderId="0" xfId="1" applyFont="1"/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left"/>
    </xf>
    <xf numFmtId="0" fontId="23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center" wrapText="1"/>
    </xf>
    <xf numFmtId="10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24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1" applyFont="1" applyAlignment="1" applyProtection="1">
      <alignment horizontal="right" vertical="center"/>
      <protection hidden="1"/>
    </xf>
    <xf numFmtId="2" fontId="26" fillId="0" borderId="0" xfId="1" applyNumberFormat="1" applyFont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10" fontId="12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Border="1" applyAlignment="1" applyProtection="1">
      <alignment horizontal="center" vertical="center" wrapText="1"/>
    </xf>
  </cellXfs>
  <cellStyles count="2">
    <cellStyle name="Excel Built-in Normal" xfId="1" xr:uid="{126BC1D9-8D6F-4272-8397-3A71D7BBBDF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6</xdr:col>
      <xdr:colOff>1270000</xdr:colOff>
      <xdr:row>14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2DC13D3-B619-471F-BA27-77A6FCE67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6302375" cy="22574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9524</xdr:colOff>
      <xdr:row>0</xdr:row>
      <xdr:rowOff>0</xdr:rowOff>
    </xdr:from>
    <xdr:to>
      <xdr:col>6</xdr:col>
      <xdr:colOff>1276349</xdr:colOff>
      <xdr:row>2</xdr:row>
      <xdr:rowOff>180975</xdr:rowOff>
    </xdr:to>
    <xdr:sp macro="" textlink="">
      <xdr:nvSpPr>
        <xdr:cNvPr id="2" name="Zone de texte 13" descr="Titre : Thématique - Description : Thématique de la fiche">
          <a:extLst>
            <a:ext uri="{FF2B5EF4-FFF2-40B4-BE49-F238E27FC236}">
              <a16:creationId xmlns:a16="http://schemas.microsoft.com/office/drawing/2014/main" id="{2B9C5577-94A3-441F-A478-03023D1CA576}"/>
            </a:ext>
          </a:extLst>
        </xdr:cNvPr>
        <xdr:cNvSpPr txBox="1">
          <a:spLocks noChangeArrowheads="1"/>
        </xdr:cNvSpPr>
      </xdr:nvSpPr>
      <xdr:spPr bwMode="auto">
        <a:xfrm>
          <a:off x="9524" y="0"/>
          <a:ext cx="6296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52789C"/>
              </a:solidFill>
              <a:latin typeface="Calibri"/>
              <a:cs typeface="Calibri"/>
            </a:rPr>
            <a:t>SIMULATEUR GIPA</a:t>
          </a:r>
          <a:endParaRPr lang="fr-FR" sz="2800" b="1" i="0" u="none" strike="noStrike" baseline="0">
            <a:solidFill>
              <a:srgbClr val="52789C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600" b="0" i="0" u="none" strike="noStrike" baseline="0">
            <a:solidFill>
              <a:srgbClr val="52789C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0FC9-7DD0-4321-9EAC-271111857321}">
  <dimension ref="A13:G38"/>
  <sheetViews>
    <sheetView tabSelected="1" zoomScaleNormal="100" workbookViewId="0">
      <selection activeCell="K14" sqref="K14"/>
    </sheetView>
  </sheetViews>
  <sheetFormatPr baseColWidth="10" defaultRowHeight="15" x14ac:dyDescent="0.25"/>
  <cols>
    <col min="2" max="2" width="15.140625" customWidth="1"/>
    <col min="4" max="4" width="14.5703125" customWidth="1"/>
    <col min="7" max="7" width="19.28515625" customWidth="1"/>
  </cols>
  <sheetData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ht="35.25" customHeight="1" x14ac:dyDescent="0.25">
      <c r="A16" s="43" t="s">
        <v>0</v>
      </c>
      <c r="B16" s="43"/>
      <c r="C16" s="43"/>
      <c r="D16" s="43"/>
      <c r="E16" s="43"/>
      <c r="F16" s="43"/>
      <c r="G16" s="43"/>
    </row>
    <row r="17" spans="1:7" ht="35.25" customHeight="1" x14ac:dyDescent="0.25">
      <c r="A17" s="43"/>
      <c r="B17" s="43"/>
      <c r="C17" s="43"/>
      <c r="D17" s="43"/>
      <c r="E17" s="43"/>
      <c r="F17" s="43"/>
      <c r="G17" s="43"/>
    </row>
    <row r="18" spans="1:7" ht="22.5" x14ac:dyDescent="0.3">
      <c r="A18" s="2">
        <v>2022</v>
      </c>
      <c r="B18" s="2"/>
      <c r="C18" s="2"/>
      <c r="D18" s="2"/>
      <c r="E18" s="2"/>
      <c r="F18" s="2"/>
      <c r="G18" s="2"/>
    </row>
    <row r="19" spans="1:7" ht="18" x14ac:dyDescent="0.25">
      <c r="A19" s="3"/>
      <c r="B19" s="3"/>
      <c r="C19" s="3"/>
      <c r="D19" s="3"/>
      <c r="E19" s="3"/>
      <c r="F19" s="3"/>
      <c r="G19" s="3"/>
    </row>
    <row r="20" spans="1:7" s="35" customFormat="1" ht="15.75" x14ac:dyDescent="0.25">
      <c r="A20" s="34" t="s">
        <v>1</v>
      </c>
      <c r="B20" s="34"/>
      <c r="C20" s="34"/>
      <c r="D20" s="34"/>
      <c r="E20" s="34"/>
      <c r="F20" s="34"/>
      <c r="G20" s="34"/>
    </row>
    <row r="21" spans="1:7" s="35" customFormat="1" ht="54" customHeight="1" x14ac:dyDescent="0.25">
      <c r="A21" s="34" t="s">
        <v>2</v>
      </c>
      <c r="B21" s="34"/>
      <c r="C21" s="34"/>
      <c r="D21" s="34"/>
      <c r="E21" s="34"/>
      <c r="F21" s="34"/>
      <c r="G21" s="34"/>
    </row>
    <row r="22" spans="1:7" ht="15.75" thickBot="1" x14ac:dyDescent="0.3">
      <c r="A22" s="4"/>
      <c r="B22" s="4"/>
      <c r="C22" s="4"/>
      <c r="D22" s="4"/>
      <c r="E22" s="4"/>
      <c r="F22" s="4"/>
      <c r="G22" s="4"/>
    </row>
    <row r="23" spans="1:7" ht="23.25" thickBot="1" x14ac:dyDescent="0.3">
      <c r="A23" s="5" t="s">
        <v>15</v>
      </c>
      <c r="B23" s="6" t="s">
        <v>3</v>
      </c>
      <c r="C23" s="6" t="s">
        <v>16</v>
      </c>
      <c r="D23" s="7" t="s">
        <v>3</v>
      </c>
      <c r="E23" s="8" t="s">
        <v>4</v>
      </c>
      <c r="F23" s="8"/>
      <c r="G23" s="9" t="s">
        <v>5</v>
      </c>
    </row>
    <row r="24" spans="1:7" ht="16.5" thickBot="1" x14ac:dyDescent="0.3">
      <c r="A24" s="46"/>
      <c r="B24" s="49">
        <f>A24*(56.2044/12)</f>
        <v>0</v>
      </c>
      <c r="C24" s="47"/>
      <c r="D24" s="10">
        <f>C24*(56.2323/12)</f>
        <v>0</v>
      </c>
      <c r="E24" s="11">
        <v>4.36E-2</v>
      </c>
      <c r="F24" s="12"/>
      <c r="G24" s="13">
        <f>IF((B24*12)*(1+E24)&lt;(D24*12),0,(B24*12)*(1+E24)-(D24*12))</f>
        <v>0</v>
      </c>
    </row>
    <row r="25" spans="1:7" ht="15.75" x14ac:dyDescent="0.25">
      <c r="A25" s="14"/>
      <c r="B25" s="15"/>
      <c r="C25" s="16"/>
      <c r="D25" s="15"/>
      <c r="E25" s="17"/>
      <c r="F25" s="17"/>
      <c r="G25" s="18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24.95" customHeight="1" x14ac:dyDescent="0.25">
      <c r="A27" s="42" t="s">
        <v>14</v>
      </c>
      <c r="B27" s="42"/>
      <c r="C27" s="42"/>
      <c r="D27" s="42"/>
      <c r="E27" s="48"/>
      <c r="F27" s="48"/>
      <c r="G27" s="1"/>
    </row>
    <row r="28" spans="1:7" ht="15.75" x14ac:dyDescent="0.3">
      <c r="A28" s="19"/>
      <c r="B28" s="20"/>
      <c r="C28" s="21"/>
      <c r="D28" s="21"/>
      <c r="E28" s="22"/>
      <c r="F28" s="23"/>
    </row>
    <row r="29" spans="1:7" ht="15.75" x14ac:dyDescent="0.3">
      <c r="A29" s="19"/>
      <c r="B29" s="20"/>
      <c r="C29" s="21"/>
      <c r="D29" s="21"/>
      <c r="E29" s="22"/>
      <c r="F29" s="23"/>
    </row>
    <row r="30" spans="1:7" ht="16.5" x14ac:dyDescent="0.3">
      <c r="A30" s="44" t="s">
        <v>6</v>
      </c>
      <c r="B30" s="44"/>
      <c r="C30" s="44"/>
      <c r="D30" s="44"/>
      <c r="E30" s="45" t="str">
        <f>IF(E27="","",G24*E27)</f>
        <v/>
      </c>
      <c r="F30" s="23"/>
    </row>
    <row r="31" spans="1:7" ht="15.75" x14ac:dyDescent="0.3">
      <c r="A31" s="25" t="s">
        <v>7</v>
      </c>
      <c r="B31" s="26" t="s">
        <v>7</v>
      </c>
      <c r="C31" s="27"/>
      <c r="D31" s="27"/>
      <c r="E31" s="28"/>
      <c r="F31" s="24"/>
    </row>
    <row r="32" spans="1:7" ht="15.75" x14ac:dyDescent="0.3">
      <c r="A32" s="29"/>
      <c r="B32" s="30"/>
      <c r="C32" s="27"/>
      <c r="D32" s="27"/>
      <c r="E32" s="28"/>
      <c r="F32" s="24"/>
    </row>
    <row r="33" spans="1:7" ht="15.75" x14ac:dyDescent="0.3">
      <c r="A33" s="31" t="s">
        <v>8</v>
      </c>
      <c r="B33" s="21"/>
      <c r="C33" s="21"/>
      <c r="D33" s="21"/>
      <c r="E33" s="22"/>
      <c r="F33" s="32"/>
    </row>
    <row r="34" spans="1:7" ht="33" customHeight="1" x14ac:dyDescent="0.25">
      <c r="A34" s="38" t="s">
        <v>9</v>
      </c>
      <c r="B34" s="38"/>
      <c r="C34" s="38"/>
      <c r="D34" s="38"/>
      <c r="E34" s="38"/>
      <c r="F34" s="38"/>
      <c r="G34" s="38"/>
    </row>
    <row r="35" spans="1:7" ht="33" customHeight="1" x14ac:dyDescent="0.3">
      <c r="A35" s="36" t="s">
        <v>10</v>
      </c>
      <c r="B35" s="36"/>
      <c r="C35" s="36"/>
      <c r="D35" s="36"/>
      <c r="E35" s="36"/>
      <c r="F35" s="36"/>
      <c r="G35" s="36"/>
    </row>
    <row r="36" spans="1:7" ht="33" customHeight="1" x14ac:dyDescent="0.3">
      <c r="A36" s="39" t="s">
        <v>11</v>
      </c>
      <c r="B36" s="39"/>
      <c r="C36" s="40">
        <v>4.36E-2</v>
      </c>
      <c r="D36" s="22"/>
      <c r="E36" s="22"/>
      <c r="F36" s="33"/>
    </row>
    <row r="37" spans="1:7" ht="33" customHeight="1" x14ac:dyDescent="0.3">
      <c r="A37" s="39" t="s">
        <v>12</v>
      </c>
      <c r="B37" s="39"/>
      <c r="C37" s="41">
        <v>56.2044</v>
      </c>
      <c r="D37" s="37"/>
      <c r="E37" s="22"/>
      <c r="F37" s="33"/>
    </row>
    <row r="38" spans="1:7" ht="33" customHeight="1" x14ac:dyDescent="0.3">
      <c r="A38" s="39" t="s">
        <v>13</v>
      </c>
      <c r="B38" s="39"/>
      <c r="C38" s="41">
        <v>56.232300000000002</v>
      </c>
      <c r="D38" s="22"/>
      <c r="E38" s="22"/>
      <c r="F38" s="33"/>
    </row>
  </sheetData>
  <mergeCells count="15">
    <mergeCell ref="A36:B36"/>
    <mergeCell ref="A37:B37"/>
    <mergeCell ref="A38:B38"/>
    <mergeCell ref="A35:G35"/>
    <mergeCell ref="A34:G34"/>
    <mergeCell ref="E24:F24"/>
    <mergeCell ref="A27:D27"/>
    <mergeCell ref="E27:F27"/>
    <mergeCell ref="A30:D30"/>
    <mergeCell ref="A16:G17"/>
    <mergeCell ref="A18:G18"/>
    <mergeCell ref="A19:G19"/>
    <mergeCell ref="A20:G20"/>
    <mergeCell ref="A21:G21"/>
    <mergeCell ref="E23:F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mariesol greffe</dc:creator>
  <cp:lastModifiedBy>mariesol greffe</cp:lastModifiedBy>
  <dcterms:created xsi:type="dcterms:W3CDTF">2022-11-19T14:02:19Z</dcterms:created>
  <dcterms:modified xsi:type="dcterms:W3CDTF">2022-11-19T14:19:27Z</dcterms:modified>
</cp:coreProperties>
</file>